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pernik.local\pliki\wspolny\Przetargi_Publiczne\PROCEDURY DZP\SEKCJA BIEZACA\ALICJA\2025\EZ.271.229.2025prod.lecz.-prog. lekowe\002 SWZ I OGLOSZENIE\"/>
    </mc:Choice>
  </mc:AlternateContent>
  <xr:revisionPtr revIDLastSave="0" documentId="13_ncr:1_{1E58AD4D-FE53-4800-B9ED-6BC3EFA1172F}" xr6:coauthVersionLast="47" xr6:coauthVersionMax="47" xr10:uidLastSave="{00000000-0000-0000-0000-000000000000}"/>
  <bookViews>
    <workbookView xWindow="14295" yWindow="0" windowWidth="14610" windowHeight="15585" tabRatio="658" xr2:uid="{00000000-000D-0000-FFFF-FFFF00000000}"/>
  </bookViews>
  <sheets>
    <sheet name="Arkusz1" sheetId="2" r:id="rId1"/>
  </sheets>
  <definedNames>
    <definedName name="_xlnm.Print_Area" localSheetId="0">Arkusz1!$A$1:$AA$26</definedName>
    <definedName name="_xlnm.Print_Titles" localSheetId="0">Arkusz1!$14:$16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3" i="2" l="1"/>
  <c r="X23" i="2"/>
  <c r="W23" i="2"/>
  <c r="V23" i="2"/>
  <c r="Q23" i="2"/>
  <c r="P23" i="2"/>
  <c r="V22" i="2"/>
  <c r="P22" i="2"/>
  <c r="Q22" i="2"/>
  <c r="Y22" i="2"/>
  <c r="X22" i="2"/>
  <c r="W22" i="2"/>
  <c r="V18" i="2"/>
  <c r="P18" i="2"/>
  <c r="Q18" i="2"/>
  <c r="Y18" i="2"/>
  <c r="X18" i="2"/>
  <c r="W18" i="2"/>
</calcChain>
</file>

<file path=xl/sharedStrings.xml><?xml version="1.0" encoding="utf-8"?>
<sst xmlns="http://schemas.openxmlformats.org/spreadsheetml/2006/main" count="87" uniqueCount="80">
  <si>
    <t>Pakiet</t>
  </si>
  <si>
    <t>L.P.</t>
  </si>
  <si>
    <t>Nazwa Międzynarodowa</t>
  </si>
  <si>
    <t>Postać Farmacetyczna</t>
  </si>
  <si>
    <t>dawka / sposób pakowania</t>
  </si>
  <si>
    <t>Opakowanie</t>
  </si>
  <si>
    <t>Jednostka miary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</si>
  <si>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</si>
  <si>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</si>
  <si>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</si>
  <si>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</si>
  <si>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</si>
  <si>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</si>
  <si>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</si>
  <si>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</si>
  <si>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</si>
  <si>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</si>
  <si>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</si>
  <si>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</si>
  <si>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</si>
  <si>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Producent i nr św. rejestr.</t>
  </si>
  <si>
    <t>Wartość brutto (wartość netto + VAT) w ramach "prawo opcji"</t>
  </si>
  <si>
    <t>14.</t>
  </si>
  <si>
    <t>19.</t>
  </si>
  <si>
    <t>Wymagana Ilość opakowań w ramach zamówienia podstawowego</t>
  </si>
  <si>
    <t xml:space="preserve"> Wymagana Ilość opakowań w ramach " prawa opcji"</t>
  </si>
  <si>
    <t xml:space="preserve">Zaoferowane opakowanie </t>
  </si>
  <si>
    <t xml:space="preserve"> Zaoferowana, przeliczone, ilość opakowań w ramach " prawa opcji"</t>
  </si>
  <si>
    <t xml:space="preserve"> Zoferowana, przeliczona,  ilość opakowań w ramach zamówienia podstawowego </t>
  </si>
  <si>
    <t xml:space="preserve"> cena jednostkowa netto PLN na zamówienie podstawowe </t>
  </si>
  <si>
    <t xml:space="preserve"> cena jednostkowa brutto PLN na zamówienie podstawowe </t>
  </si>
  <si>
    <t xml:space="preserve"> cena jednostkowa netto PLN w ramach prawa opcji </t>
  </si>
  <si>
    <t xml:space="preserve"> cena jednostkowa brutto PLN w ramach prawa opcji </t>
  </si>
  <si>
    <t>Wartość brutto zamówienia                        ( zamówienie podstawowe brutto + opcja brutto)</t>
  </si>
  <si>
    <t>20.</t>
  </si>
  <si>
    <t>Zamawiajacy wymaga podania cen z dokładnościa do dwóch miejśc po przecinku.</t>
  </si>
  <si>
    <t>Zamawiający dopuszcza załączenie  Formularza Asortymentowo - Cenowego z pominiętymi pakietami na które nie została złożona oferta.</t>
  </si>
  <si>
    <t>Formularz Cenowy posiada nagłówki i stopki.</t>
  </si>
  <si>
    <t>Zamawiający nie wymaga wydrukowania i dołączenia do oferty strony z informacjami ogólnymi.</t>
  </si>
  <si>
    <t>Zamawiający zaleca zapisanie dokumentu po jego wypełnieniu w formacie „pdf" i podpisanie pliku formatem PAdES</t>
  </si>
  <si>
    <t>Wartość netto zamówienia podstawowego 
 (cena jednostkowa razy ilość)</t>
  </si>
  <si>
    <t>Wartość brutto zamówienia podstawowego  
 (wartość netto + VAT)</t>
  </si>
  <si>
    <t>Wartość netto zamówienia                        ( zamówienie podstawowe netto + opcja netto)</t>
  </si>
  <si>
    <t>25. 
(kol.17. + kol.23.)</t>
  </si>
  <si>
    <t>Formularz asortymentowo - cenowy</t>
  </si>
  <si>
    <t>SUMA</t>
  </si>
  <si>
    <r>
      <t xml:space="preserve">Zamawiający dopuszcza równoważność zaoferowanych postaci form doustnych np. tabletki </t>
    </r>
    <r>
      <rPr>
        <b/>
        <sz val="10"/>
        <color indexed="17"/>
        <rFont val="Verdana"/>
        <family val="2"/>
        <charset val="238"/>
      </rPr>
      <t>-</t>
    </r>
    <r>
      <rPr>
        <b/>
        <sz val="10"/>
        <color indexed="8"/>
        <rFont val="Verdana"/>
        <family val="2"/>
        <charset val="238"/>
      </rPr>
      <t xml:space="preserve"> tabletki powlekane, kapsułki, drażetki oraz form iniekcyjnych np. ampułki </t>
    </r>
    <r>
      <rPr>
        <b/>
        <sz val="10"/>
        <color indexed="17"/>
        <rFont val="Verdana"/>
        <family val="2"/>
        <charset val="238"/>
      </rPr>
      <t>-</t>
    </r>
    <r>
      <rPr>
        <b/>
        <sz val="10"/>
        <color indexed="8"/>
        <rFont val="Verdana"/>
        <family val="2"/>
        <charset val="238"/>
      </rPr>
      <t xml:space="preserve"> fiolki, fiolki </t>
    </r>
    <r>
      <rPr>
        <b/>
        <sz val="10"/>
        <color indexed="17"/>
        <rFont val="Verdana"/>
        <family val="2"/>
        <charset val="238"/>
      </rPr>
      <t>-</t>
    </r>
    <r>
      <rPr>
        <b/>
        <sz val="10"/>
        <color indexed="8"/>
        <rFont val="Verdana"/>
        <family val="2"/>
        <charset val="238"/>
      </rPr>
      <t xml:space="preserve"> ampułki</t>
    </r>
  </si>
  <si>
    <t>Stawka VAT
%</t>
  </si>
  <si>
    <t xml:space="preserve">op. </t>
  </si>
  <si>
    <t>roztwór do wstrzykiwań</t>
  </si>
  <si>
    <t>Nazwa handlowa</t>
  </si>
  <si>
    <t>Wartość netto w ramach "prawa opcji"  
(cena jednostkowa razy ilość)</t>
  </si>
  <si>
    <t>ZAMÓWIENIE PODSTAWOWE</t>
  </si>
  <si>
    <t>ZAMÓWIENIE W RAMACH PRAWA OPCJI</t>
  </si>
  <si>
    <t>18.</t>
  </si>
  <si>
    <t>15. 
(kol.14+VAT)</t>
  </si>
  <si>
    <t>16. 
(kol.14 x kol. 13)</t>
  </si>
  <si>
    <t>17. 
(kol.16+VAT)</t>
  </si>
  <si>
    <t>21. 
(kol.20 +VAT)</t>
  </si>
  <si>
    <t>22. 
(kol. 20 x kol.19)</t>
  </si>
  <si>
    <t>23. 
(kol.22+VAT)</t>
  </si>
  <si>
    <t>24. 
(kol.16. + kol.22.)</t>
  </si>
  <si>
    <r>
      <t xml:space="preserve">Wykonawca wypełnia kolumny </t>
    </r>
    <r>
      <rPr>
        <b/>
        <sz val="10"/>
        <color indexed="10"/>
        <rFont val="Verdana"/>
        <family val="2"/>
        <charset val="238"/>
      </rPr>
      <t>od 8-11, 13-17, 19-25</t>
    </r>
    <r>
      <rPr>
        <b/>
        <sz val="10"/>
        <rFont val="Verdana"/>
        <family val="2"/>
        <charset val="238"/>
      </rPr>
      <t xml:space="preserve"> zgodnie ze składaną ofertą. Zamawiający dopuszcza zmianę wielkości opakowania wskazanego w SWZ w </t>
    </r>
    <r>
      <rPr>
        <b/>
        <sz val="10"/>
        <color indexed="10"/>
        <rFont val="Verdana"/>
        <family val="2"/>
        <charset val="238"/>
      </rPr>
      <t>kolumnie 6.</t>
    </r>
    <r>
      <rPr>
        <b/>
        <sz val="10"/>
        <rFont val="Verdana"/>
        <family val="2"/>
        <charset val="238"/>
      </rPr>
      <t xml:space="preserve"> , z zastrzeżeniem że zaoferowane opakowane (</t>
    </r>
    <r>
      <rPr>
        <b/>
        <sz val="10"/>
        <color indexed="10"/>
        <rFont val="Verdana"/>
        <family val="2"/>
        <charset val="238"/>
      </rPr>
      <t>wskazane w kolumnie 10.</t>
    </r>
    <r>
      <rPr>
        <b/>
        <sz val="10"/>
        <rFont val="Verdana"/>
        <family val="2"/>
        <charset val="238"/>
      </rPr>
      <t xml:space="preserve">)  jest podzielne (bez ułamków) przez opakowanie wskazane przez zamawiającego w </t>
    </r>
    <r>
      <rPr>
        <b/>
        <sz val="10"/>
        <color indexed="10"/>
        <rFont val="Verdana"/>
        <family val="2"/>
        <charset val="238"/>
      </rPr>
      <t>kolumnie 6</t>
    </r>
    <r>
      <rPr>
        <b/>
        <sz val="10"/>
        <rFont val="Verdana"/>
        <family val="2"/>
        <charset val="238"/>
      </rPr>
      <t xml:space="preserve">. Wówczas Wykonawca jest zobowiązany odpowiednio przeliczyć ilość zamawianą przez Zamawiającego na ilość zaoferowaną przez Wykonawcę  i wskazać”: zaoferowane opakowanie w </t>
    </r>
    <r>
      <rPr>
        <b/>
        <sz val="10"/>
        <color indexed="10"/>
        <rFont val="Verdana"/>
        <family val="2"/>
        <charset val="238"/>
      </rPr>
      <t>kolumnie 10.</t>
    </r>
    <r>
      <rPr>
        <b/>
        <sz val="10"/>
        <rFont val="Verdana"/>
        <family val="2"/>
        <charset val="238"/>
      </rPr>
      <t xml:space="preserve"> i zaoferowaną przeliczoną ilość opakowań w ramach</t>
    </r>
    <r>
      <rPr>
        <b/>
        <sz val="10"/>
        <color indexed="10"/>
        <rFont val="Verdana"/>
        <family val="2"/>
        <charset val="238"/>
      </rPr>
      <t xml:space="preserve"> zamówienia podstawowego w kolumnie 13</t>
    </r>
    <r>
      <rPr>
        <b/>
        <sz val="10"/>
        <rFont val="Verdana"/>
        <family val="2"/>
        <charset val="238"/>
      </rPr>
      <t xml:space="preserve">.  oraz zaoferowaną przeliczoną ilość opakowań w ramach </t>
    </r>
    <r>
      <rPr>
        <b/>
        <sz val="10"/>
        <color indexed="10"/>
        <rFont val="Verdana"/>
        <family val="2"/>
        <charset val="238"/>
      </rPr>
      <t>prawa opcji w kolumnie 19</t>
    </r>
    <r>
      <rPr>
        <b/>
        <sz val="10"/>
        <rFont val="Verdana"/>
        <family val="2"/>
        <charset val="238"/>
      </rPr>
      <t xml:space="preserve">. Zamawiający wymaga, aby ostateczna zaoferowana, przeliczona, ilość sztuk / op. wskazana </t>
    </r>
    <r>
      <rPr>
        <b/>
        <sz val="10"/>
        <color indexed="10"/>
        <rFont val="Verdana"/>
        <family val="2"/>
        <charset val="238"/>
      </rPr>
      <t xml:space="preserve">w kol. 13. i 19. </t>
    </r>
    <r>
      <rPr>
        <b/>
        <sz val="10"/>
        <rFont val="Verdana"/>
        <family val="2"/>
        <charset val="238"/>
      </rPr>
      <t>była  tożsama z wymaganą ilością podaną przez Zamawiającego w</t>
    </r>
    <r>
      <rPr>
        <b/>
        <sz val="10"/>
        <color indexed="10"/>
        <rFont val="Verdana"/>
        <family val="2"/>
        <charset val="238"/>
      </rPr>
      <t xml:space="preserve"> kol. 12 i 18</t>
    </r>
    <r>
      <rPr>
        <b/>
        <sz val="10"/>
        <rFont val="Verdana"/>
        <family val="2"/>
        <charset val="238"/>
      </rPr>
      <t>. Oferta złożona bez zastosowania się do powyższych wskazań podlegać będzie odrzuceniu w trybie art art. 226 ust. 1 pkt. 5 uPZP jako niezgodna z treścią SWZ.</t>
    </r>
  </si>
  <si>
    <r>
      <t>Jeżeli Wykonawca nie zmienia opakowania, tj. oferuje takie jakiego wymaga Zamawiający, to kopiuje:  dane z</t>
    </r>
    <r>
      <rPr>
        <b/>
        <sz val="10"/>
        <color indexed="10"/>
        <rFont val="Verdana"/>
        <family val="2"/>
        <charset val="238"/>
      </rPr>
      <t xml:space="preserve"> kol. 6 do kol .10,</t>
    </r>
    <r>
      <rPr>
        <b/>
        <sz val="10"/>
        <rFont val="Verdana"/>
        <family val="2"/>
        <charset val="238"/>
      </rPr>
      <t xml:space="preserve"> dane z </t>
    </r>
    <r>
      <rPr>
        <b/>
        <sz val="10"/>
        <color indexed="10"/>
        <rFont val="Verdana"/>
        <family val="2"/>
        <charset val="238"/>
      </rPr>
      <t>kol. 12. do kol. 13,</t>
    </r>
    <r>
      <rPr>
        <b/>
        <sz val="10"/>
        <rFont val="Verdana"/>
        <family val="2"/>
        <charset val="238"/>
      </rPr>
      <t xml:space="preserve"> dane z </t>
    </r>
    <r>
      <rPr>
        <b/>
        <sz val="10"/>
        <color indexed="10"/>
        <rFont val="Verdana"/>
        <family val="2"/>
        <charset val="238"/>
      </rPr>
      <t>kol. 18. do kol.19</t>
    </r>
  </si>
  <si>
    <t>op.</t>
  </si>
  <si>
    <t xml:space="preserve">Formularz należy podpisać kwalifikowanym  podpisem elektronicznym  </t>
  </si>
  <si>
    <t>koncentrat do sporządzania roztworu do infuzji</t>
  </si>
  <si>
    <t>Refundowane wg załącznika B obwieszczenia MZ na dzień otwarcia</t>
  </si>
  <si>
    <t>Avelumabum</t>
  </si>
  <si>
    <t>Atezolizumabum</t>
  </si>
  <si>
    <t>20 mg/ml</t>
  </si>
  <si>
    <t>1 fiol. 10 ml</t>
  </si>
  <si>
    <t xml:space="preserve">Załącznik nr 2
Nr sprawy: EZ.271.229.2025
</t>
  </si>
  <si>
    <t>koncentrat do sporządzania roztworu do infuzji, 840 mg</t>
  </si>
  <si>
    <t>840 mg</t>
  </si>
  <si>
    <t>1200 mg</t>
  </si>
  <si>
    <t>1875 mg</t>
  </si>
  <si>
    <t>1 fiol.a 14 ml</t>
  </si>
  <si>
    <t>1 fiol.a 20 ml</t>
  </si>
  <si>
    <t>1 fiol.a 15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</si>
</sst>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\ _z_ł_-;\-* #,##0\ _z_ł_-;_-* &quot;-&quot;\ _z_ł_-;_-@_-"/>
    <numFmt numFmtId="165" formatCode="_-* #,##0.00\ _z_ł_-;\-* #,##0.00\ _z_ł_-;_-* &quot;-&quot;??\ _z_ł_-;_-@_-"/>
    <numFmt numFmtId="166" formatCode="_-* #,##0.00\ _z_ł_-;\-* #,##0.00\ _z_ł_-;_-* \-??\ _z_ł_-;_-@_-"/>
    <numFmt numFmtId="167" formatCode="_-* #,##0.00&quot; zł&quot;_-;\-* #,##0.00&quot; zł&quot;_-;_-* \-??&quot; zł&quot;_-;_-@_-"/>
    <numFmt numFmtId="168" formatCode="\ #,##0.00&quot; zł &quot;;\-#,##0.00&quot; zł &quot;;&quot; -&quot;#&quot; zł &quot;;@\ "/>
    <numFmt numFmtId="169" formatCode="_-* #,##0.00\ [$zł-415]_-;\-* #,##0.00\ [$zł-415]_-;_-* \-??\ [$zł-415]_-;_-@_-"/>
    <numFmt numFmtId="170" formatCode="#,##0.00&quot;      &quot;;\-#,##0.00&quot;      &quot;;&quot; -&quot;#&quot;      &quot;;@\ "/>
    <numFmt numFmtId="171" formatCode="\ #,##0.00&quot;      &quot;;\-#,##0.00&quot;      &quot;;&quot; -&quot;#&quot;      &quot;;@\ "/>
    <numFmt numFmtId="172" formatCode="#,##0.00\ [$zł-415];[Red]\-#,##0.00\ [$zł-415]"/>
    <numFmt numFmtId="173" formatCode="#,##0.00\ &quot;zł&quot;"/>
  </numFmts>
  <fonts count="37"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sz val="10"/>
      <color indexed="8"/>
      <name val="Arial CE1"/>
      <charset val="238"/>
    </font>
    <font>
      <sz val="10"/>
      <name val="Arial CE"/>
      <family val="2"/>
      <charset val="238"/>
    </font>
    <font>
      <sz val="10"/>
      <name val="Arial1"/>
      <charset val="238"/>
    </font>
    <font>
      <b/>
      <i/>
      <sz val="16"/>
      <color indexed="8"/>
      <name val="Calibri"/>
      <family val="2"/>
      <charset val="238"/>
    </font>
    <font>
      <b/>
      <i/>
      <u/>
      <sz val="11"/>
      <color indexed="8"/>
      <name val="Calibri"/>
      <family val="2"/>
      <charset val="238"/>
    </font>
    <font>
      <b/>
      <sz val="10"/>
      <name val="Verdana"/>
      <family val="2"/>
      <charset val="238"/>
    </font>
    <font>
      <b/>
      <sz val="10"/>
      <color indexed="10"/>
      <name val="Verdana"/>
      <family val="2"/>
      <charset val="238"/>
    </font>
    <font>
      <b/>
      <sz val="10"/>
      <color indexed="17"/>
      <name val="Verdana"/>
      <family val="2"/>
      <charset val="238"/>
    </font>
    <font>
      <b/>
      <sz val="10"/>
      <color indexed="8"/>
      <name val="Verdana"/>
      <family val="2"/>
      <charset val="238"/>
    </font>
    <font>
      <b/>
      <sz val="9"/>
      <color indexed="8"/>
      <name val="Verdana"/>
      <family val="2"/>
      <charset val="238"/>
    </font>
    <font>
      <b/>
      <sz val="9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9"/>
      <color rgb="FFC00000"/>
      <name val="Verdana"/>
      <family val="2"/>
      <charset val="238"/>
    </font>
    <font>
      <b/>
      <i/>
      <sz val="9"/>
      <color rgb="FFC0000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sz val="11"/>
      <name val="Verdana"/>
      <family val="2"/>
      <charset val="238"/>
    </font>
    <font>
      <sz val="11"/>
      <color indexed="8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11"/>
      <color theme="1"/>
      <name val="Verdana"/>
      <family val="2"/>
      <charset val="238"/>
    </font>
    <font>
      <b/>
      <sz val="11"/>
      <color rgb="FFC00000"/>
      <name val="Verdana"/>
      <family val="2"/>
      <charset val="238"/>
    </font>
    <font>
      <b/>
      <sz val="14"/>
      <color rgb="FFFF0000"/>
      <name val="Verdan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4"/>
      </patternFill>
    </fill>
    <fill>
      <patternFill patternType="solid">
        <fgColor theme="4" tint="0.79998168889431442"/>
        <bgColor indexed="34"/>
      </patternFill>
    </fill>
    <fill>
      <patternFill patternType="solid">
        <fgColor rgb="FFDCE6F1"/>
        <bgColor indexed="34"/>
      </patternFill>
    </fill>
    <fill>
      <patternFill patternType="solid">
        <fgColor rgb="FFF2DCDB"/>
        <bgColor indexed="34"/>
      </patternFill>
    </fill>
    <fill>
      <patternFill patternType="solid">
        <fgColor rgb="FFF2DCDB"/>
        <bgColor indexed="29"/>
      </patternFill>
    </fill>
    <fill>
      <patternFill patternType="solid">
        <fgColor rgb="FFD9D9D9"/>
        <bgColor indexed="64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3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166" fontId="3" fillId="0" borderId="0" applyFill="0" applyBorder="0" applyAlignment="0" applyProtection="0"/>
    <xf numFmtId="171" fontId="3" fillId="0" borderId="0"/>
    <xf numFmtId="171" fontId="4" fillId="0" borderId="0"/>
    <xf numFmtId="171" fontId="2" fillId="0" borderId="0"/>
    <xf numFmtId="171" fontId="3" fillId="0" borderId="0"/>
    <xf numFmtId="171" fontId="2" fillId="0" borderId="0"/>
    <xf numFmtId="171" fontId="3" fillId="0" borderId="0"/>
    <xf numFmtId="171" fontId="2" fillId="0" borderId="0"/>
    <xf numFmtId="171" fontId="3" fillId="0" borderId="0"/>
    <xf numFmtId="171" fontId="2" fillId="0" borderId="0"/>
    <xf numFmtId="166" fontId="2" fillId="0" borderId="0" applyFill="0" applyBorder="0" applyAlignment="0" applyProtection="0"/>
    <xf numFmtId="170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3" fillId="0" borderId="0"/>
    <xf numFmtId="0" fontId="4" fillId="0" borderId="0"/>
    <xf numFmtId="0" fontId="2" fillId="0" borderId="0" applyBorder="0"/>
    <xf numFmtId="0" fontId="6" fillId="0" borderId="0"/>
    <xf numFmtId="0" fontId="2" fillId="0" borderId="0"/>
    <xf numFmtId="0" fontId="3" fillId="0" borderId="0"/>
    <xf numFmtId="0" fontId="4" fillId="0" borderId="0"/>
    <xf numFmtId="0" fontId="5" fillId="0" borderId="0" applyNumberFormat="0" applyBorder="0" applyProtection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9" fillId="0" borderId="0"/>
    <xf numFmtId="172" fontId="9" fillId="0" borderId="0"/>
    <xf numFmtId="167" fontId="3" fillId="0" borderId="0" applyFill="0" applyBorder="0" applyAlignment="0" applyProtection="0"/>
    <xf numFmtId="168" fontId="3" fillId="0" borderId="0"/>
    <xf numFmtId="168" fontId="3" fillId="0" borderId="0"/>
    <xf numFmtId="168" fontId="2" fillId="0" borderId="0"/>
    <xf numFmtId="168" fontId="4" fillId="0" borderId="0"/>
    <xf numFmtId="168" fontId="3" fillId="0" borderId="0"/>
    <xf numFmtId="168" fontId="2" fillId="0" borderId="0"/>
    <xf numFmtId="168" fontId="2" fillId="0" borderId="0"/>
    <xf numFmtId="168" fontId="3" fillId="0" borderId="0"/>
    <xf numFmtId="168" fontId="2" fillId="0" borderId="0"/>
    <xf numFmtId="168" fontId="3" fillId="0" borderId="0"/>
    <xf numFmtId="168" fontId="2" fillId="0" borderId="0"/>
    <xf numFmtId="167" fontId="2" fillId="0" borderId="0" applyFill="0" applyBorder="0" applyAlignment="0" applyProtection="0"/>
  </cellStyleXfs>
  <cellXfs count="98">
    <xf numFmtId="0" fontId="0" fillId="0" borderId="0" xfId="0"/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right" vertical="center" wrapText="1"/>
    </xf>
    <xf numFmtId="49" fontId="23" fillId="0" borderId="0" xfId="0" applyNumberFormat="1" applyFont="1" applyAlignment="1">
      <alignment horizontal="left" vertical="center" wrapText="1"/>
    </xf>
    <xf numFmtId="173" fontId="23" fillId="0" borderId="0" xfId="0" applyNumberFormat="1" applyFont="1" applyAlignment="1">
      <alignment horizontal="left" vertical="center" wrapText="1"/>
    </xf>
    <xf numFmtId="173" fontId="23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173" fontId="22" fillId="0" borderId="0" xfId="0" applyNumberFormat="1" applyFont="1" applyAlignment="1">
      <alignment horizontal="left" vertical="center" wrapText="1"/>
    </xf>
    <xf numFmtId="164" fontId="20" fillId="0" borderId="1" xfId="0" applyNumberFormat="1" applyFont="1" applyBorder="1" applyAlignment="1">
      <alignment horizontal="center" vertical="center"/>
    </xf>
    <xf numFmtId="0" fontId="24" fillId="4" borderId="1" xfId="26" applyFont="1" applyFill="1" applyBorder="1" applyAlignment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  <protection locked="0"/>
    </xf>
    <xf numFmtId="167" fontId="14" fillId="5" borderId="1" xfId="30" applyFont="1" applyFill="1" applyBorder="1" applyAlignment="1" applyProtection="1">
      <alignment horizontal="center" vertical="center" wrapText="1"/>
    </xf>
    <xf numFmtId="169" fontId="15" fillId="5" borderId="1" xfId="34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4" fillId="9" borderId="1" xfId="0" applyFont="1" applyFill="1" applyBorder="1" applyAlignment="1">
      <alignment horizontal="center" vertical="center" wrapText="1"/>
    </xf>
    <xf numFmtId="167" fontId="14" fillId="11" borderId="1" xfId="30" applyFont="1" applyFill="1" applyBorder="1" applyAlignment="1" applyProtection="1">
      <alignment horizontal="center" vertical="center" wrapText="1"/>
    </xf>
    <xf numFmtId="169" fontId="15" fillId="10" borderId="1" xfId="34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2" fillId="0" borderId="0" xfId="0" applyFont="1"/>
    <xf numFmtId="0" fontId="10" fillId="0" borderId="0" xfId="0" applyFont="1" applyAlignment="1">
      <alignment horizontal="left" vertical="center" wrapText="1"/>
    </xf>
    <xf numFmtId="164" fontId="21" fillId="0" borderId="0" xfId="0" applyNumberFormat="1" applyFont="1" applyAlignment="1">
      <alignment horizontal="center" vertical="center" wrapText="1"/>
    </xf>
    <xf numFmtId="164" fontId="14" fillId="5" borderId="1" xfId="1" applyNumberFormat="1" applyFont="1" applyFill="1" applyBorder="1" applyAlignment="1" applyProtection="1">
      <alignment horizontal="center" vertical="center" wrapText="1"/>
    </xf>
    <xf numFmtId="164" fontId="17" fillId="0" borderId="0" xfId="0" applyNumberFormat="1" applyFont="1" applyAlignment="1">
      <alignment horizontal="center" vertical="center" wrapText="1"/>
    </xf>
    <xf numFmtId="164" fontId="21" fillId="0" borderId="0" xfId="0" applyNumberFormat="1" applyFont="1" applyAlignment="1">
      <alignment horizontal="right" vertical="center" wrapText="1"/>
    </xf>
    <xf numFmtId="164" fontId="23" fillId="0" borderId="0" xfId="0" applyNumberFormat="1" applyFont="1" applyAlignment="1">
      <alignment horizontal="left" vertical="center" wrapText="1"/>
    </xf>
    <xf numFmtId="164" fontId="15" fillId="10" borderId="1" xfId="1" applyNumberFormat="1" applyFont="1" applyFill="1" applyBorder="1" applyAlignment="1" applyProtection="1">
      <alignment horizontal="center" vertical="center" wrapText="1"/>
    </xf>
    <xf numFmtId="164" fontId="20" fillId="3" borderId="2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9" fontId="21" fillId="0" borderId="0" xfId="0" applyNumberFormat="1" applyFont="1" applyAlignment="1">
      <alignment horizontal="center" vertical="center" wrapText="1"/>
    </xf>
    <xf numFmtId="9" fontId="25" fillId="3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0" borderId="0" xfId="0" applyNumberFormat="1" applyFont="1" applyAlignment="1">
      <alignment horizontal="center" vertical="center" wrapText="1"/>
    </xf>
    <xf numFmtId="9" fontId="10" fillId="0" borderId="0" xfId="0" applyNumberFormat="1" applyFont="1" applyAlignment="1">
      <alignment horizontal="center" vertical="center" wrapText="1"/>
    </xf>
    <xf numFmtId="164" fontId="23" fillId="0" borderId="0" xfId="0" applyNumberFormat="1" applyFont="1" applyAlignment="1">
      <alignment horizontal="center" vertical="center" wrapText="1"/>
    </xf>
    <xf numFmtId="164" fontId="22" fillId="0" borderId="0" xfId="0" applyNumberFormat="1" applyFont="1" applyAlignment="1">
      <alignment horizontal="left" vertical="center" wrapText="1"/>
    </xf>
    <xf numFmtId="164" fontId="15" fillId="5" borderId="1" xfId="1" applyNumberFormat="1" applyFont="1" applyFill="1" applyBorder="1" applyAlignment="1" applyProtection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4" fillId="6" borderId="1" xfId="26" applyFont="1" applyFill="1" applyBorder="1" applyAlignment="1">
      <alignment horizontal="center" vertical="center" wrapText="1"/>
    </xf>
    <xf numFmtId="169" fontId="24" fillId="6" borderId="1" xfId="34" applyNumberFormat="1" applyFont="1" applyFill="1" applyBorder="1" applyAlignment="1">
      <alignment horizontal="center" vertical="center" wrapText="1"/>
    </xf>
    <xf numFmtId="164" fontId="24" fillId="7" borderId="1" xfId="26" applyNumberFormat="1" applyFont="1" applyFill="1" applyBorder="1" applyAlignment="1">
      <alignment horizontal="center" vertical="center" wrapText="1"/>
    </xf>
    <xf numFmtId="169" fontId="24" fillId="8" borderId="1" xfId="34" applyNumberFormat="1" applyFont="1" applyFill="1" applyBorder="1" applyAlignment="1">
      <alignment horizontal="center" vertical="center" wrapText="1"/>
    </xf>
    <xf numFmtId="164" fontId="15" fillId="8" borderId="1" xfId="1" applyNumberFormat="1" applyFont="1" applyFill="1" applyBorder="1" applyAlignment="1" applyProtection="1">
      <alignment horizontal="center" vertical="center" wrapText="1"/>
    </xf>
    <xf numFmtId="0" fontId="29" fillId="0" borderId="3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9" fontId="31" fillId="0" borderId="1" xfId="0" applyNumberFormat="1" applyFont="1" applyBorder="1" applyAlignment="1">
      <alignment horizontal="center" vertical="center" wrapText="1"/>
    </xf>
    <xf numFmtId="164" fontId="32" fillId="0" borderId="1" xfId="0" applyNumberFormat="1" applyFont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 wrapText="1"/>
    </xf>
    <xf numFmtId="165" fontId="31" fillId="0" borderId="1" xfId="0" applyNumberFormat="1" applyFont="1" applyBorder="1" applyAlignment="1">
      <alignment horizontal="center" vertical="center" wrapText="1"/>
    </xf>
    <xf numFmtId="0" fontId="31" fillId="0" borderId="5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0" fontId="35" fillId="4" borderId="1" xfId="26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/>
    </xf>
    <xf numFmtId="0" fontId="36" fillId="0" borderId="0" xfId="0" applyFont="1" applyAlignment="1">
      <alignment horizontal="center"/>
    </xf>
    <xf numFmtId="0" fontId="36" fillId="0" borderId="0" xfId="0" applyFont="1"/>
    <xf numFmtId="0" fontId="17" fillId="0" borderId="0" xfId="0" applyFont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9" fontId="31" fillId="0" borderId="3" xfId="0" applyNumberFormat="1" applyFont="1" applyBorder="1" applyAlignment="1">
      <alignment horizontal="center" vertical="center" wrapText="1"/>
    </xf>
    <xf numFmtId="164" fontId="32" fillId="0" borderId="3" xfId="0" applyNumberFormat="1" applyFont="1" applyBorder="1" applyAlignment="1">
      <alignment horizontal="center" vertical="center"/>
    </xf>
    <xf numFmtId="164" fontId="33" fillId="0" borderId="3" xfId="0" applyNumberFormat="1" applyFont="1" applyBorder="1" applyAlignment="1">
      <alignment horizontal="center" vertical="center" wrapText="1"/>
    </xf>
    <xf numFmtId="165" fontId="31" fillId="0" borderId="3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right" vertical="center"/>
    </xf>
    <xf numFmtId="0" fontId="36" fillId="0" borderId="0" xfId="0" applyFont="1" applyAlignment="1">
      <alignment horizontal="center" vertical="center" wrapText="1"/>
    </xf>
    <xf numFmtId="164" fontId="21" fillId="13" borderId="1" xfId="0" applyNumberFormat="1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/>
    </xf>
    <xf numFmtId="0" fontId="29" fillId="2" borderId="4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32" fillId="3" borderId="1" xfId="0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10" fillId="12" borderId="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 wrapText="1"/>
    </xf>
    <xf numFmtId="0" fontId="27" fillId="0" borderId="0" xfId="0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</cellXfs>
  <cellStyles count="43">
    <cellStyle name="Dziesiętny" xfId="1" builtinId="3"/>
    <cellStyle name="Dziesiętny 2" xfId="2" xr:uid="{00000000-0005-0000-0000-000001000000}"/>
    <cellStyle name="Dziesiętny 2 2" xfId="3" xr:uid="{00000000-0005-0000-0000-000002000000}"/>
    <cellStyle name="Dziesiętny 2 3" xfId="4" xr:uid="{00000000-0005-0000-0000-000003000000}"/>
    <cellStyle name="Dziesiętny 3" xfId="5" xr:uid="{00000000-0005-0000-0000-000004000000}"/>
    <cellStyle name="Dziesiętny 3 2" xfId="6" xr:uid="{00000000-0005-0000-0000-000005000000}"/>
    <cellStyle name="Dziesiętny 4" xfId="7" xr:uid="{00000000-0005-0000-0000-000006000000}"/>
    <cellStyle name="Dziesiętny 4 2" xfId="8" xr:uid="{00000000-0005-0000-0000-000007000000}"/>
    <cellStyle name="Dziesiętny 5" xfId="9" xr:uid="{00000000-0005-0000-0000-000008000000}"/>
    <cellStyle name="Dziesiętny 5 2" xfId="10" xr:uid="{00000000-0005-0000-0000-000009000000}"/>
    <cellStyle name="Dziesiętny 6" xfId="11" xr:uid="{00000000-0005-0000-0000-00000A000000}"/>
    <cellStyle name="Excel Built-in Explanatory Text" xfId="12" xr:uid="{00000000-0005-0000-0000-00000B000000}"/>
    <cellStyle name="Heading" xfId="13" xr:uid="{00000000-0005-0000-0000-00000C000000}"/>
    <cellStyle name="Heading1" xfId="14" xr:uid="{00000000-0005-0000-0000-00000D000000}"/>
    <cellStyle name="Normalny" xfId="0" builtinId="0"/>
    <cellStyle name="Normalny 2" xfId="15" xr:uid="{00000000-0005-0000-0000-00000F000000}"/>
    <cellStyle name="Normalny 2 2" xfId="16" xr:uid="{00000000-0005-0000-0000-000010000000}"/>
    <cellStyle name="Normalny 2 2 2" xfId="17" xr:uid="{00000000-0005-0000-0000-000011000000}"/>
    <cellStyle name="Normalny 2 3" xfId="18" xr:uid="{00000000-0005-0000-0000-000012000000}"/>
    <cellStyle name="Normalny 2 4" xfId="19" xr:uid="{00000000-0005-0000-0000-000013000000}"/>
    <cellStyle name="Normalny 3" xfId="20" xr:uid="{00000000-0005-0000-0000-000014000000}"/>
    <cellStyle name="Normalny 3 2" xfId="21" xr:uid="{00000000-0005-0000-0000-000015000000}"/>
    <cellStyle name="Normalny 3 3" xfId="22" xr:uid="{00000000-0005-0000-0000-000016000000}"/>
    <cellStyle name="Normalny 3 4" xfId="23" xr:uid="{00000000-0005-0000-0000-000017000000}"/>
    <cellStyle name="Normalny 4" xfId="24" xr:uid="{00000000-0005-0000-0000-000018000000}"/>
    <cellStyle name="Normalny 4 2" xfId="25" xr:uid="{00000000-0005-0000-0000-000019000000}"/>
    <cellStyle name="Normalny 7" xfId="26" xr:uid="{00000000-0005-0000-0000-00001A000000}"/>
    <cellStyle name="Normalny 7 2" xfId="27" xr:uid="{00000000-0005-0000-0000-00001B000000}"/>
    <cellStyle name="Result" xfId="28" xr:uid="{00000000-0005-0000-0000-00001C000000}"/>
    <cellStyle name="Result2" xfId="29" xr:uid="{00000000-0005-0000-0000-00001D000000}"/>
    <cellStyle name="Walutowy" xfId="30" builtinId="4"/>
    <cellStyle name="Walutowy 2" xfId="31" xr:uid="{00000000-0005-0000-0000-00001F000000}"/>
    <cellStyle name="Walutowy 2 2" xfId="32" xr:uid="{00000000-0005-0000-0000-000020000000}"/>
    <cellStyle name="Walutowy 2 2 2" xfId="33" xr:uid="{00000000-0005-0000-0000-000021000000}"/>
    <cellStyle name="Walutowy 2 3" xfId="34" xr:uid="{00000000-0005-0000-0000-000022000000}"/>
    <cellStyle name="Walutowy 2 4" xfId="35" xr:uid="{00000000-0005-0000-0000-000023000000}"/>
    <cellStyle name="Walutowy 2 4 2" xfId="36" xr:uid="{00000000-0005-0000-0000-000024000000}"/>
    <cellStyle name="Walutowy 2 5" xfId="37" xr:uid="{00000000-0005-0000-0000-000025000000}"/>
    <cellStyle name="Walutowy 3" xfId="38" xr:uid="{00000000-0005-0000-0000-000026000000}"/>
    <cellStyle name="Walutowy 3 2" xfId="39" xr:uid="{00000000-0005-0000-0000-000027000000}"/>
    <cellStyle name="Walutowy 4" xfId="40" xr:uid="{00000000-0005-0000-0000-000028000000}"/>
    <cellStyle name="Walutowy 4 2" xfId="41" xr:uid="{00000000-0005-0000-0000-000029000000}"/>
    <cellStyle name="Walutowy 5" xfId="42" xr:uid="{00000000-0005-0000-0000-00002A000000}"/>
  </cellStyles>
  <dxfs count="0"/>
  <tableStyles count="0" defaultTableStyle="TableStyleMedium2" defaultPivotStyle="PivotStyleLight16"/>
  <colors>
    <mruColors>
      <color rgb="FFF2DCDB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5"/>
  <sheetViews>
    <sheetView tabSelected="1" view="pageBreakPreview" topLeftCell="Q1" zoomScale="70" zoomScaleNormal="70" zoomScaleSheetLayoutView="70" zoomScalePageLayoutView="90" workbookViewId="0">
      <selection activeCell="V22" sqref="V22"/>
    </sheetView>
  </sheetViews>
  <sheetFormatPr defaultRowHeight="48" customHeight="1"/>
  <cols>
    <col min="1" max="1" width="8" style="1" customWidth="1"/>
    <col min="2" max="2" width="6.28515625" style="2" customWidth="1"/>
    <col min="3" max="3" width="36.85546875" style="63" customWidth="1"/>
    <col min="4" max="4" width="35.7109375" style="2" customWidth="1"/>
    <col min="5" max="5" width="27.140625" style="2" customWidth="1"/>
    <col min="6" max="6" width="29.85546875" style="2" customWidth="1"/>
    <col min="7" max="7" width="13.140625" style="2" customWidth="1"/>
    <col min="8" max="8" width="22.140625" style="3" customWidth="1"/>
    <col min="9" max="9" width="17" style="2" customWidth="1"/>
    <col min="10" max="10" width="15.42578125" style="2" customWidth="1"/>
    <col min="11" max="11" width="14.28515625" style="38" customWidth="1"/>
    <col min="12" max="12" width="20.42578125" style="26" customWidth="1"/>
    <col min="13" max="13" width="17.5703125" style="26" customWidth="1"/>
    <col min="14" max="14" width="15.7109375" style="2" customWidth="1"/>
    <col min="15" max="15" width="16" style="2" customWidth="1"/>
    <col min="16" max="16" width="20.85546875" style="2" customWidth="1"/>
    <col min="17" max="17" width="17.140625" style="2" customWidth="1"/>
    <col min="18" max="18" width="17.28515625" style="31" customWidth="1"/>
    <col min="19" max="19" width="17" style="26" customWidth="1"/>
    <col min="20" max="20" width="19.140625" style="2" customWidth="1"/>
    <col min="21" max="21" width="17.140625" style="2" customWidth="1"/>
    <col min="22" max="22" width="20.42578125" style="2" customWidth="1"/>
    <col min="23" max="23" width="18.7109375" style="2" customWidth="1"/>
    <col min="24" max="24" width="20" style="2" customWidth="1"/>
    <col min="25" max="25" width="20.42578125" style="2" customWidth="1"/>
    <col min="26" max="26" width="4.42578125" style="2" customWidth="1"/>
    <col min="27" max="16384" width="9.140625" style="2"/>
  </cols>
  <sheetData>
    <row r="1" spans="1:26" s="5" customFormat="1" ht="57" customHeight="1">
      <c r="A1" s="4"/>
      <c r="C1" s="63"/>
      <c r="F1" s="94"/>
      <c r="G1" s="94"/>
      <c r="H1" s="94"/>
      <c r="I1" s="94"/>
      <c r="J1" s="94"/>
      <c r="K1" s="94"/>
      <c r="L1" s="94"/>
      <c r="M1" s="24"/>
      <c r="R1" s="96" t="s">
        <v>72</v>
      </c>
      <c r="S1" s="96"/>
      <c r="T1" s="96"/>
      <c r="U1" s="96"/>
      <c r="V1" s="96"/>
      <c r="W1" s="96"/>
      <c r="X1" s="96"/>
    </row>
    <row r="2" spans="1:26" s="5" customFormat="1" ht="12" customHeight="1">
      <c r="A2" s="4"/>
      <c r="C2" s="63"/>
      <c r="F2" s="4"/>
      <c r="G2" s="4"/>
      <c r="H2" s="4"/>
      <c r="I2" s="4"/>
      <c r="J2" s="4"/>
      <c r="K2" s="36"/>
      <c r="L2" s="24"/>
      <c r="M2" s="24"/>
      <c r="R2" s="24"/>
      <c r="S2" s="27"/>
      <c r="T2" s="6"/>
      <c r="U2" s="6"/>
      <c r="V2" s="6"/>
      <c r="W2" s="6"/>
      <c r="X2" s="6"/>
    </row>
    <row r="3" spans="1:26" s="5" customFormat="1" ht="24.75" customHeight="1">
      <c r="A3" s="97" t="s">
        <v>44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</row>
    <row r="4" spans="1:26" s="5" customFormat="1" ht="14.25" customHeight="1">
      <c r="A4" s="4"/>
      <c r="C4" s="63"/>
      <c r="F4" s="4"/>
      <c r="G4" s="4"/>
      <c r="H4" s="4"/>
      <c r="I4" s="4"/>
      <c r="J4" s="4"/>
      <c r="K4" s="36"/>
      <c r="L4" s="24"/>
      <c r="M4" s="24"/>
      <c r="R4" s="24"/>
      <c r="S4" s="27"/>
      <c r="T4" s="6"/>
      <c r="U4" s="6"/>
      <c r="V4" s="6"/>
      <c r="W4" s="6"/>
      <c r="X4" s="6"/>
    </row>
    <row r="5" spans="1:26" s="5" customFormat="1" ht="52.5" customHeight="1">
      <c r="A5" s="95" t="s">
        <v>62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</row>
    <row r="6" spans="1:26" s="5" customFormat="1" ht="24" customHeight="1">
      <c r="A6" s="95" t="s">
        <v>63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28"/>
      <c r="N6" s="7"/>
      <c r="O6" s="7"/>
      <c r="P6" s="8"/>
      <c r="Q6" s="8"/>
      <c r="R6" s="40"/>
      <c r="S6" s="28"/>
      <c r="T6" s="7"/>
      <c r="U6" s="8"/>
      <c r="V6" s="8"/>
      <c r="W6" s="8"/>
      <c r="X6" s="8"/>
      <c r="Y6" s="8"/>
      <c r="Z6" s="9"/>
    </row>
    <row r="7" spans="1:26" s="5" customFormat="1" ht="24" customHeight="1">
      <c r="A7" s="89" t="s">
        <v>46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22"/>
    </row>
    <row r="8" spans="1:26" s="5" customFormat="1" ht="24" customHeight="1">
      <c r="A8" s="89" t="s">
        <v>35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41"/>
      <c r="N8" s="10"/>
      <c r="O8" s="10"/>
      <c r="P8" s="11"/>
      <c r="Q8" s="11"/>
      <c r="R8" s="24"/>
      <c r="S8" s="41"/>
      <c r="T8" s="10"/>
      <c r="U8" s="11"/>
      <c r="V8" s="11"/>
      <c r="W8" s="11"/>
      <c r="X8" s="11"/>
      <c r="Y8" s="11"/>
      <c r="Z8" s="22"/>
    </row>
    <row r="9" spans="1:26" s="5" customFormat="1" ht="24" customHeight="1">
      <c r="A9" s="91" t="s">
        <v>36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10"/>
      <c r="P9" s="11"/>
      <c r="Q9" s="11"/>
      <c r="R9" s="24"/>
      <c r="S9" s="41"/>
      <c r="T9" s="10"/>
      <c r="U9" s="11"/>
      <c r="V9" s="11"/>
      <c r="W9" s="11"/>
      <c r="X9" s="11"/>
      <c r="Y9" s="11"/>
      <c r="Z9" s="22"/>
    </row>
    <row r="10" spans="1:26" s="5" customFormat="1" ht="24" customHeight="1">
      <c r="A10" s="91" t="s">
        <v>37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10"/>
      <c r="P10" s="11"/>
      <c r="Q10" s="11"/>
      <c r="R10" s="24"/>
      <c r="S10" s="41"/>
      <c r="T10" s="10"/>
      <c r="U10" s="11"/>
      <c r="V10" s="11"/>
      <c r="W10" s="11"/>
      <c r="X10" s="11"/>
      <c r="Y10" s="11"/>
      <c r="Z10" s="22"/>
    </row>
    <row r="11" spans="1:26" s="5" customFormat="1" ht="24" customHeight="1">
      <c r="A11" s="91" t="s">
        <v>38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10"/>
      <c r="P11" s="11"/>
      <c r="Q11" s="11"/>
      <c r="R11" s="24"/>
      <c r="S11" s="41"/>
      <c r="T11" s="10"/>
      <c r="U11" s="11"/>
      <c r="V11" s="11"/>
      <c r="W11" s="11"/>
      <c r="X11" s="11"/>
      <c r="Y11" s="11"/>
      <c r="Z11" s="22"/>
    </row>
    <row r="12" spans="1:26" s="5" customFormat="1" ht="24" customHeight="1">
      <c r="A12" s="91" t="s">
        <v>39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41"/>
      <c r="N12" s="10"/>
      <c r="O12" s="10"/>
      <c r="P12" s="11"/>
      <c r="Q12" s="11"/>
      <c r="R12" s="24"/>
      <c r="S12" s="41"/>
      <c r="T12" s="10"/>
      <c r="U12" s="11"/>
      <c r="V12" s="11"/>
      <c r="W12" s="11"/>
      <c r="X12" s="11"/>
      <c r="Y12" s="11"/>
      <c r="Z12" s="22"/>
    </row>
    <row r="13" spans="1:26" s="5" customFormat="1" ht="24" customHeight="1">
      <c r="A13" s="23"/>
      <c r="B13" s="23"/>
      <c r="C13" s="64"/>
      <c r="D13" s="23"/>
      <c r="E13" s="23"/>
      <c r="F13" s="23"/>
      <c r="G13" s="23"/>
      <c r="H13" s="23"/>
      <c r="I13" s="23"/>
      <c r="J13" s="23"/>
      <c r="K13" s="23"/>
      <c r="L13" s="23"/>
      <c r="M13" s="41"/>
      <c r="N13" s="10"/>
      <c r="O13" s="10"/>
      <c r="P13" s="11"/>
      <c r="Q13" s="11"/>
      <c r="R13" s="24"/>
      <c r="S13" s="41"/>
      <c r="T13" s="10"/>
      <c r="U13" s="11"/>
      <c r="V13" s="11"/>
      <c r="W13" s="11"/>
      <c r="X13" s="11"/>
      <c r="Y13" s="11"/>
      <c r="Z13" s="22"/>
    </row>
    <row r="14" spans="1:26" s="5" customFormat="1" ht="27" customHeight="1">
      <c r="A14" s="23"/>
      <c r="B14" s="23"/>
      <c r="C14" s="64"/>
      <c r="D14" s="23"/>
      <c r="E14" s="23"/>
      <c r="F14" s="23"/>
      <c r="G14" s="23"/>
      <c r="H14" s="23"/>
      <c r="I14" s="23"/>
      <c r="J14" s="23"/>
      <c r="K14" s="39"/>
      <c r="L14" s="93" t="s">
        <v>52</v>
      </c>
      <c r="M14" s="93"/>
      <c r="N14" s="93"/>
      <c r="O14" s="93"/>
      <c r="P14" s="93"/>
      <c r="Q14" s="93"/>
      <c r="R14" s="85" t="s">
        <v>53</v>
      </c>
      <c r="S14" s="85"/>
      <c r="T14" s="85"/>
      <c r="U14" s="85"/>
      <c r="V14" s="85"/>
      <c r="W14" s="85"/>
      <c r="X14" s="11"/>
      <c r="Y14" s="11"/>
    </row>
    <row r="15" spans="1:26" s="17" customFormat="1" ht="90.75" customHeight="1">
      <c r="A15" s="13" t="s">
        <v>0</v>
      </c>
      <c r="B15" s="13" t="s">
        <v>1</v>
      </c>
      <c r="C15" s="65" t="s">
        <v>2</v>
      </c>
      <c r="D15" s="13" t="s">
        <v>3</v>
      </c>
      <c r="E15" s="13" t="s">
        <v>4</v>
      </c>
      <c r="F15" s="13" t="s">
        <v>5</v>
      </c>
      <c r="G15" s="13" t="s">
        <v>6</v>
      </c>
      <c r="H15" s="13" t="s">
        <v>50</v>
      </c>
      <c r="I15" s="14" t="s">
        <v>20</v>
      </c>
      <c r="J15" s="14" t="s">
        <v>26</v>
      </c>
      <c r="K15" s="37" t="s">
        <v>47</v>
      </c>
      <c r="L15" s="25" t="s">
        <v>24</v>
      </c>
      <c r="M15" s="42" t="s">
        <v>28</v>
      </c>
      <c r="N15" s="15" t="s">
        <v>29</v>
      </c>
      <c r="O15" s="15" t="s">
        <v>30</v>
      </c>
      <c r="P15" s="16" t="s">
        <v>40</v>
      </c>
      <c r="Q15" s="16" t="s">
        <v>41</v>
      </c>
      <c r="R15" s="29" t="s">
        <v>25</v>
      </c>
      <c r="S15" s="50" t="s">
        <v>27</v>
      </c>
      <c r="T15" s="19" t="s">
        <v>31</v>
      </c>
      <c r="U15" s="19" t="s">
        <v>32</v>
      </c>
      <c r="V15" s="20" t="s">
        <v>51</v>
      </c>
      <c r="W15" s="20" t="s">
        <v>21</v>
      </c>
      <c r="X15" s="21" t="s">
        <v>42</v>
      </c>
      <c r="Y15" s="21" t="s">
        <v>33</v>
      </c>
    </row>
    <row r="16" spans="1:26" s="17" customFormat="1" ht="48" customHeight="1">
      <c r="A16" s="13" t="s">
        <v>7</v>
      </c>
      <c r="B16" s="13" t="s">
        <v>8</v>
      </c>
      <c r="C16" s="65" t="s">
        <v>9</v>
      </c>
      <c r="D16" s="13" t="s">
        <v>10</v>
      </c>
      <c r="E16" s="13" t="s">
        <v>11</v>
      </c>
      <c r="F16" s="13" t="s">
        <v>12</v>
      </c>
      <c r="G16" s="13" t="s">
        <v>13</v>
      </c>
      <c r="H16" s="13" t="s">
        <v>14</v>
      </c>
      <c r="I16" s="13" t="s">
        <v>15</v>
      </c>
      <c r="J16" s="13" t="s">
        <v>16</v>
      </c>
      <c r="K16" s="13" t="s">
        <v>17</v>
      </c>
      <c r="L16" s="46" t="s">
        <v>18</v>
      </c>
      <c r="M16" s="46" t="s">
        <v>19</v>
      </c>
      <c r="N16" s="46" t="s">
        <v>22</v>
      </c>
      <c r="O16" s="46" t="s">
        <v>55</v>
      </c>
      <c r="P16" s="47" t="s">
        <v>56</v>
      </c>
      <c r="Q16" s="47" t="s">
        <v>57</v>
      </c>
      <c r="R16" s="48" t="s">
        <v>54</v>
      </c>
      <c r="S16" s="48" t="s">
        <v>23</v>
      </c>
      <c r="T16" s="48" t="s">
        <v>34</v>
      </c>
      <c r="U16" s="49" t="s">
        <v>58</v>
      </c>
      <c r="V16" s="49" t="s">
        <v>59</v>
      </c>
      <c r="W16" s="49" t="s">
        <v>60</v>
      </c>
      <c r="X16" s="18" t="s">
        <v>61</v>
      </c>
      <c r="Y16" s="18" t="s">
        <v>43</v>
      </c>
    </row>
    <row r="17" spans="1:25" s="34" customFormat="1" ht="53.1" customHeight="1">
      <c r="A17" s="51">
        <v>1</v>
      </c>
      <c r="B17" s="51">
        <v>1</v>
      </c>
      <c r="C17" s="53" t="s">
        <v>68</v>
      </c>
      <c r="D17" s="53" t="s">
        <v>66</v>
      </c>
      <c r="E17" s="82" t="s">
        <v>70</v>
      </c>
      <c r="F17" s="62" t="s">
        <v>71</v>
      </c>
      <c r="G17" s="52" t="s">
        <v>64</v>
      </c>
      <c r="H17" s="52"/>
      <c r="I17" s="52"/>
      <c r="J17" s="54"/>
      <c r="K17" s="55"/>
      <c r="L17" s="56">
        <v>1200</v>
      </c>
      <c r="M17" s="57"/>
      <c r="N17" s="58"/>
      <c r="O17" s="58"/>
      <c r="P17" s="33"/>
      <c r="Q17" s="33"/>
      <c r="R17" s="56">
        <v>600</v>
      </c>
      <c r="S17" s="12"/>
      <c r="T17" s="33"/>
      <c r="U17" s="33"/>
      <c r="V17" s="33"/>
      <c r="W17" s="33"/>
      <c r="X17" s="33"/>
      <c r="Y17" s="33"/>
    </row>
    <row r="18" spans="1:25" s="45" customFormat="1" ht="53.1" customHeight="1">
      <c r="A18" s="90" t="s">
        <v>45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44">
        <f>SUM(P17:P17)</f>
        <v>0</v>
      </c>
      <c r="Q18" s="44">
        <f>SUM(Q17:Q17)</f>
        <v>0</v>
      </c>
      <c r="R18" s="30"/>
      <c r="S18" s="43"/>
      <c r="T18" s="35"/>
      <c r="U18" s="35"/>
      <c r="V18" s="44">
        <f>SUM(V17:V17)</f>
        <v>0</v>
      </c>
      <c r="W18" s="44">
        <f>SUM(W17:W17)</f>
        <v>0</v>
      </c>
      <c r="X18" s="44">
        <f>SUM(X17:X17)</f>
        <v>0</v>
      </c>
      <c r="Y18" s="44">
        <f>SUM(Y17:Y17)</f>
        <v>0</v>
      </c>
    </row>
    <row r="19" spans="1:25" s="34" customFormat="1" ht="53.1" customHeight="1">
      <c r="A19" s="86">
        <v>2</v>
      </c>
      <c r="B19" s="61">
        <v>1</v>
      </c>
      <c r="C19" s="59" t="s">
        <v>69</v>
      </c>
      <c r="D19" s="78" t="s">
        <v>73</v>
      </c>
      <c r="E19" s="80" t="s">
        <v>74</v>
      </c>
      <c r="F19" s="59" t="s">
        <v>77</v>
      </c>
      <c r="G19" s="51" t="s">
        <v>48</v>
      </c>
      <c r="H19" s="70"/>
      <c r="I19" s="71"/>
      <c r="J19" s="71"/>
      <c r="K19" s="72"/>
      <c r="L19" s="73">
        <v>130</v>
      </c>
      <c r="M19" s="74"/>
      <c r="N19" s="75"/>
      <c r="O19" s="75"/>
      <c r="P19" s="76"/>
      <c r="Q19" s="76"/>
      <c r="R19" s="73">
        <v>65</v>
      </c>
      <c r="S19" s="77"/>
      <c r="T19" s="76"/>
      <c r="U19" s="76"/>
      <c r="V19" s="76"/>
      <c r="W19" s="76"/>
      <c r="X19" s="76"/>
      <c r="Y19" s="76"/>
    </row>
    <row r="20" spans="1:25" s="34" customFormat="1" ht="53.1" customHeight="1">
      <c r="A20" s="87"/>
      <c r="B20" s="61">
        <v>2</v>
      </c>
      <c r="C20" s="66" t="s">
        <v>69</v>
      </c>
      <c r="D20" s="79" t="s">
        <v>66</v>
      </c>
      <c r="E20" s="81" t="s">
        <v>75</v>
      </c>
      <c r="F20" s="66" t="s">
        <v>78</v>
      </c>
      <c r="G20" s="51" t="s">
        <v>48</v>
      </c>
      <c r="H20" s="70"/>
      <c r="I20" s="71"/>
      <c r="J20" s="71"/>
      <c r="K20" s="72"/>
      <c r="L20" s="73">
        <v>250</v>
      </c>
      <c r="M20" s="74"/>
      <c r="N20" s="75"/>
      <c r="O20" s="75"/>
      <c r="P20" s="76"/>
      <c r="Q20" s="76"/>
      <c r="R20" s="73">
        <v>125</v>
      </c>
      <c r="S20" s="77"/>
      <c r="T20" s="76"/>
      <c r="U20" s="76"/>
      <c r="V20" s="76"/>
      <c r="W20" s="76"/>
      <c r="X20" s="76"/>
      <c r="Y20" s="76"/>
    </row>
    <row r="21" spans="1:25" s="34" customFormat="1" ht="53.1" customHeight="1">
      <c r="A21" s="88"/>
      <c r="B21" s="61">
        <v>3</v>
      </c>
      <c r="C21" s="66" t="s">
        <v>69</v>
      </c>
      <c r="D21" s="66" t="s">
        <v>49</v>
      </c>
      <c r="E21" s="81" t="s">
        <v>76</v>
      </c>
      <c r="F21" s="66" t="s">
        <v>79</v>
      </c>
      <c r="G21" s="52" t="s">
        <v>64</v>
      </c>
      <c r="H21" s="60"/>
      <c r="I21" s="54"/>
      <c r="J21" s="54"/>
      <c r="K21" s="55"/>
      <c r="L21" s="56">
        <v>200</v>
      </c>
      <c r="M21" s="57"/>
      <c r="N21" s="58"/>
      <c r="O21" s="58"/>
      <c r="P21" s="33"/>
      <c r="Q21" s="33"/>
      <c r="R21" s="56">
        <v>100</v>
      </c>
      <c r="S21" s="32"/>
      <c r="T21" s="33"/>
      <c r="U21" s="33"/>
      <c r="V21" s="33"/>
      <c r="W21" s="33"/>
      <c r="X21" s="33"/>
      <c r="Y21" s="33"/>
    </row>
    <row r="22" spans="1:25" s="45" customFormat="1" ht="53.1" customHeight="1">
      <c r="A22" s="90" t="s">
        <v>45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44">
        <f>SUM(P19:P21)</f>
        <v>0</v>
      </c>
      <c r="Q22" s="44">
        <f>SUM(Q19:Q21)</f>
        <v>0</v>
      </c>
      <c r="R22" s="30"/>
      <c r="S22" s="43"/>
      <c r="T22" s="35"/>
      <c r="U22" s="35"/>
      <c r="V22" s="44">
        <f>SUM(V19:V21)</f>
        <v>0</v>
      </c>
      <c r="W22" s="44">
        <f>SUM(W19:W21)</f>
        <v>0</v>
      </c>
      <c r="X22" s="44">
        <f>SUM(X19:X21)</f>
        <v>0</v>
      </c>
      <c r="Y22" s="44">
        <f>SUM(Y19:Y21)</f>
        <v>0</v>
      </c>
    </row>
    <row r="23" spans="1:25" s="45" customFormat="1" ht="53.1" customHeight="1">
      <c r="A23" s="83" t="s">
        <v>45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44" t="e">
        <f>SUM(#REF!)</f>
        <v>#REF!</v>
      </c>
      <c r="Q23" s="44" t="e">
        <f>SUM(#REF!)</f>
        <v>#REF!</v>
      </c>
      <c r="R23" s="30"/>
      <c r="S23" s="43"/>
      <c r="T23" s="35"/>
      <c r="U23" s="35"/>
      <c r="V23" s="44" t="e">
        <f>SUM(#REF!)</f>
        <v>#REF!</v>
      </c>
      <c r="W23" s="44" t="e">
        <f>SUM(#REF!)</f>
        <v>#REF!</v>
      </c>
      <c r="X23" s="44" t="e">
        <f>SUM(#REF!)</f>
        <v>#REF!</v>
      </c>
      <c r="Y23" s="44" t="e">
        <f>SUM(#REF!)</f>
        <v>#REF!</v>
      </c>
    </row>
    <row r="25" spans="1:25" ht="48" customHeight="1">
      <c r="A25" s="84" t="s">
        <v>67</v>
      </c>
      <c r="B25" s="84"/>
      <c r="C25" s="84"/>
      <c r="D25" s="84"/>
      <c r="E25" s="84"/>
      <c r="R25" s="68" t="s">
        <v>65</v>
      </c>
      <c r="S25" s="67"/>
      <c r="T25" s="68"/>
      <c r="U25" s="68"/>
      <c r="V25" s="69"/>
      <c r="W25" s="69"/>
    </row>
  </sheetData>
  <mergeCells count="18">
    <mergeCell ref="F1:L1"/>
    <mergeCell ref="A5:Y5"/>
    <mergeCell ref="A6:L6"/>
    <mergeCell ref="R1:X1"/>
    <mergeCell ref="A3:Y3"/>
    <mergeCell ref="A23:O23"/>
    <mergeCell ref="A25:E25"/>
    <mergeCell ref="R14:W14"/>
    <mergeCell ref="A19:A21"/>
    <mergeCell ref="A7:Y7"/>
    <mergeCell ref="A8:L8"/>
    <mergeCell ref="A22:O22"/>
    <mergeCell ref="A18:O18"/>
    <mergeCell ref="A9:N9"/>
    <mergeCell ref="A10:N10"/>
    <mergeCell ref="A11:N11"/>
    <mergeCell ref="A12:L12"/>
    <mergeCell ref="L14:Q14"/>
  </mergeCells>
  <phoneticPr fontId="28" type="noConversion"/>
  <pageMargins left="0.23622047244094491" right="0.23622047244094491" top="0.74803149606299213" bottom="0.74803149606299213" header="0.31496062992125984" footer="0.31496062992125984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Skwara</dc:creator>
  <cp:lastModifiedBy>Alicja Bujnowicz</cp:lastModifiedBy>
  <cp:lastPrinted>2025-12-08T09:04:44Z</cp:lastPrinted>
  <dcterms:created xsi:type="dcterms:W3CDTF">2021-08-26T11:03:03Z</dcterms:created>
  <dcterms:modified xsi:type="dcterms:W3CDTF">2026-01-09T08:57:17Z</dcterms:modified>
</cp:coreProperties>
</file>